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ure\Desktop\영업기획팀\6. 통계 업무\통계청, 경영공시\26년\"/>
    </mc:Choice>
  </mc:AlternateContent>
  <xr:revisionPtr revIDLastSave="0" documentId="13_ncr:1_{1248A1D1-26F8-4F60-80DF-213749F4DD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게시" sheetId="1" r:id="rId1"/>
    <sheet name="raw 참고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2" l="1"/>
  <c r="K13" i="2"/>
  <c r="K12" i="2"/>
  <c r="K11" i="2"/>
  <c r="K10" i="2"/>
  <c r="J14" i="2"/>
  <c r="J13" i="2"/>
  <c r="J12" i="2"/>
  <c r="J11" i="2"/>
  <c r="J10" i="2"/>
  <c r="I14" i="2"/>
  <c r="I13" i="2"/>
  <c r="I12" i="2"/>
  <c r="I11" i="2"/>
  <c r="I10" i="2"/>
  <c r="F14" i="2"/>
  <c r="F13" i="2"/>
  <c r="F12" i="2"/>
  <c r="F11" i="2"/>
  <c r="F10" i="2"/>
  <c r="E14" i="2"/>
  <c r="E13" i="2"/>
  <c r="E12" i="2"/>
  <c r="E11" i="2"/>
  <c r="E10" i="2"/>
  <c r="D14" i="2"/>
  <c r="D13" i="2"/>
  <c r="D12" i="2"/>
  <c r="D11" i="2"/>
  <c r="D10" i="2"/>
</calcChain>
</file>

<file path=xl/sharedStrings.xml><?xml version="1.0" encoding="utf-8"?>
<sst xmlns="http://schemas.openxmlformats.org/spreadsheetml/2006/main" count="72" uniqueCount="47">
  <si>
    <t>종목</t>
  </si>
  <si>
    <t>인수목표</t>
  </si>
  <si>
    <t>보험금액</t>
  </si>
  <si>
    <t>총계</t>
  </si>
  <si>
    <t xml:space="preserve">2. 보상 및 회수 </t>
    <phoneticPr fontId="2" type="noConversion"/>
  </si>
  <si>
    <t>보험종목</t>
  </si>
  <si>
    <t>지급보험금</t>
  </si>
  <si>
    <t>회수금</t>
  </si>
  <si>
    <t>3. 신용조사</t>
    <phoneticPr fontId="2" type="noConversion"/>
  </si>
  <si>
    <t>4. 종목별 연도별 인수실적</t>
    <phoneticPr fontId="2" type="noConversion"/>
  </si>
  <si>
    <t>원화보험금액</t>
  </si>
  <si>
    <t>(년도)</t>
  </si>
  <si>
    <t>신용보증</t>
  </si>
  <si>
    <t>환변동</t>
  </si>
  <si>
    <t>계</t>
  </si>
  <si>
    <t>구분</t>
  </si>
  <si>
    <t>수입자 평가건수</t>
  </si>
  <si>
    <t>(단위 : 억원, 건수)</t>
  </si>
  <si>
    <t>(단위 : 건수)</t>
  </si>
  <si>
    <t>(단위 : 억원)</t>
  </si>
  <si>
    <t>1. 종목별 인수현황</t>
    <phoneticPr fontId="2" type="noConversion"/>
  </si>
  <si>
    <t>(단위 : 억원)</t>
    <phoneticPr fontId="2" type="noConversion"/>
  </si>
  <si>
    <t>단기성</t>
    <phoneticPr fontId="2" type="noConversion"/>
  </si>
  <si>
    <t>중장기성</t>
    <phoneticPr fontId="2" type="noConversion"/>
  </si>
  <si>
    <t>신용보증</t>
    <phoneticPr fontId="2" type="noConversion"/>
  </si>
  <si>
    <t>환변동</t>
    <phoneticPr fontId="2" type="noConversion"/>
  </si>
  <si>
    <t>단기성</t>
    <phoneticPr fontId="2" type="noConversion"/>
  </si>
  <si>
    <t>중장기성</t>
    <phoneticPr fontId="2" type="noConversion"/>
  </si>
  <si>
    <t>24년</t>
    <phoneticPr fontId="2" type="noConversion"/>
  </si>
  <si>
    <t>인수건수</t>
  </si>
  <si>
    <t>25년 인수실적</t>
    <phoneticPr fontId="2" type="noConversion"/>
  </si>
  <si>
    <t>기준년도(통계용)</t>
  </si>
  <si>
    <t>2024년</t>
  </si>
  <si>
    <t>2025년</t>
  </si>
  <si>
    <t>합계</t>
  </si>
  <si>
    <t>1.수출보험종목분류</t>
  </si>
  <si>
    <t>공급계획금액</t>
  </si>
  <si>
    <t>원화지급금액</t>
  </si>
  <si>
    <t>원화회수금수익금액</t>
  </si>
  <si>
    <t>단기</t>
  </si>
  <si>
    <t>중장기</t>
  </si>
  <si>
    <t> </t>
  </si>
  <si>
    <t>25년</t>
    <phoneticPr fontId="2" type="noConversion"/>
  </si>
  <si>
    <t>5. 수출보험활용률 (2025년)</t>
    <phoneticPr fontId="2" type="noConversion"/>
  </si>
  <si>
    <t>신용조사 종합현황</t>
    <phoneticPr fontId="2" type="noConversion"/>
  </si>
  <si>
    <t>종목별 인수보상실적</t>
    <phoneticPr fontId="2" type="noConversion"/>
  </si>
  <si>
    <t>(억원)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</si>
</sst>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rgb="FF000000"/>
      <name val="Arial"/>
      <family val="2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7F8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3" fillId="0" borderId="0" xfId="0" applyNumberFormat="1" applyFont="1">
      <alignment vertical="center"/>
    </xf>
    <xf numFmtId="41" fontId="4" fillId="0" borderId="1" xfId="1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41" fontId="0" fillId="0" borderId="0" xfId="1" applyFont="1">
      <alignment vertical="center"/>
    </xf>
    <xf numFmtId="3" fontId="4" fillId="0" borderId="1" xfId="0" applyNumberFormat="1" applyFont="1" applyFill="1" applyBorder="1" applyAlignment="1">
      <alignment horizontal="right" vertical="top"/>
    </xf>
    <xf numFmtId="3" fontId="4" fillId="0" borderId="1" xfId="0" applyNumberFormat="1" applyFont="1" applyFill="1" applyBorder="1">
      <alignment vertical="center"/>
    </xf>
    <xf numFmtId="3" fontId="5" fillId="3" borderId="1" xfId="0" applyNumberFormat="1" applyFont="1" applyFill="1" applyBorder="1" applyAlignment="1">
      <alignment horizontal="right" vertical="top"/>
    </xf>
    <xf numFmtId="41" fontId="5" fillId="3" borderId="1" xfId="1" applyFont="1" applyFill="1" applyBorder="1" applyAlignment="1">
      <alignment horizontal="right" wrapText="1"/>
    </xf>
    <xf numFmtId="41" fontId="4" fillId="0" borderId="1" xfId="0" applyNumberFormat="1" applyFont="1" applyBorder="1" applyAlignment="1"/>
    <xf numFmtId="41" fontId="5" fillId="3" borderId="1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176" fontId="5" fillId="0" borderId="1" xfId="0" applyNumberFormat="1" applyFont="1" applyFill="1" applyBorder="1">
      <alignment vertical="center"/>
    </xf>
    <xf numFmtId="41" fontId="5" fillId="2" borderId="1" xfId="1" quotePrefix="1" applyFont="1" applyFill="1" applyBorder="1" applyAlignment="1">
      <alignment horizontal="center" vertical="center" wrapText="1"/>
    </xf>
    <xf numFmtId="3" fontId="4" fillId="0" borderId="1" xfId="0" applyNumberFormat="1" applyFont="1" applyBorder="1">
      <alignment vertical="center"/>
    </xf>
    <xf numFmtId="0" fontId="7" fillId="0" borderId="0" xfId="0" applyFont="1">
      <alignment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48" name="그림 47" descr="http://olap.ksure.or.kr:8080/cognos8/explore/images/black_dot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2143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123825</xdr:rowOff>
    </xdr:from>
    <xdr:to>
      <xdr:col>10</xdr:col>
      <xdr:colOff>1227196</xdr:colOff>
      <xdr:row>41</xdr:row>
      <xdr:rowOff>199387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1A92F66-9271-40E6-AA44-174F40E6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67075"/>
          <a:ext cx="12228571" cy="5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J62"/>
  <sheetViews>
    <sheetView tabSelected="1" zoomScaleNormal="100" workbookViewId="0">
      <selection activeCell="G5" sqref="G5"/>
    </sheetView>
  </sheetViews>
  <sheetFormatPr defaultRowHeight="16.5"/>
  <cols>
    <col min="1" max="1" width="22.5" style="1" customWidth="1"/>
    <col min="2" max="2" width="16.125" style="1" customWidth="1"/>
    <col min="3" max="3" width="16" style="1" customWidth="1"/>
    <col min="4" max="4" width="15.875" style="1" customWidth="1"/>
    <col min="5" max="5" width="16" style="1" customWidth="1"/>
    <col min="6" max="6" width="16.125" style="1" customWidth="1"/>
    <col min="7" max="8" width="9" style="1"/>
    <col min="9" max="9" width="18.875" style="1" bestFit="1" customWidth="1"/>
    <col min="10" max="16384" width="9" style="1"/>
  </cols>
  <sheetData>
    <row r="1" spans="1:10">
      <c r="A1" s="1" t="s">
        <v>20</v>
      </c>
      <c r="D1" s="2" t="s">
        <v>17</v>
      </c>
    </row>
    <row r="2" spans="1:10">
      <c r="A2" s="14" t="s">
        <v>0</v>
      </c>
      <c r="B2" s="14" t="s">
        <v>1</v>
      </c>
      <c r="C2" s="14" t="s">
        <v>30</v>
      </c>
      <c r="D2" s="14"/>
      <c r="E2" s="5"/>
    </row>
    <row r="3" spans="1:10">
      <c r="A3" s="14"/>
      <c r="B3" s="14"/>
      <c r="C3" s="13" t="s">
        <v>29</v>
      </c>
      <c r="D3" s="13" t="s">
        <v>2</v>
      </c>
      <c r="E3" s="5"/>
      <c r="I3" s="10"/>
    </row>
    <row r="4" spans="1:10">
      <c r="A4" s="4" t="s">
        <v>22</v>
      </c>
      <c r="B4" s="19">
        <v>2187000</v>
      </c>
      <c r="C4" s="20">
        <v>1450822</v>
      </c>
      <c r="D4" s="20">
        <v>2349762.8549811202</v>
      </c>
      <c r="E4" s="5"/>
      <c r="F4" s="10"/>
      <c r="I4" s="10"/>
    </row>
    <row r="5" spans="1:10">
      <c r="A5" s="4" t="s">
        <v>23</v>
      </c>
      <c r="B5" s="19">
        <v>180000</v>
      </c>
      <c r="C5" s="20">
        <v>127</v>
      </c>
      <c r="D5" s="20">
        <v>270018.36815499997</v>
      </c>
      <c r="E5" s="5"/>
      <c r="I5" s="10"/>
    </row>
    <row r="6" spans="1:10">
      <c r="A6" s="4" t="s">
        <v>24</v>
      </c>
      <c r="B6" s="19">
        <v>49000</v>
      </c>
      <c r="C6" s="20">
        <v>7553</v>
      </c>
      <c r="D6" s="20">
        <v>50882.801343840001</v>
      </c>
      <c r="E6" s="5"/>
      <c r="F6" s="10"/>
      <c r="I6" s="10"/>
    </row>
    <row r="7" spans="1:10">
      <c r="A7" s="4" t="s">
        <v>25</v>
      </c>
      <c r="B7" s="19">
        <v>14000</v>
      </c>
      <c r="C7" s="20">
        <v>1437</v>
      </c>
      <c r="D7" s="20">
        <v>8883.7780500000008</v>
      </c>
      <c r="E7" s="5"/>
      <c r="F7" s="10"/>
      <c r="I7" s="10"/>
    </row>
    <row r="8" spans="1:10">
      <c r="A8" s="9" t="s">
        <v>3</v>
      </c>
      <c r="B8" s="21">
        <v>2430000</v>
      </c>
      <c r="C8" s="21">
        <v>1459939</v>
      </c>
      <c r="D8" s="22">
        <v>2679547.8025299599</v>
      </c>
      <c r="E8" s="5"/>
    </row>
    <row r="9" spans="1:10">
      <c r="B9" s="5"/>
      <c r="C9" s="5"/>
      <c r="D9" s="5"/>
      <c r="E9" s="5"/>
    </row>
    <row r="10" spans="1:10">
      <c r="A10" s="6" t="s">
        <v>4</v>
      </c>
      <c r="B10" s="5"/>
      <c r="C10" s="5"/>
      <c r="D10" s="5"/>
      <c r="E10" s="2" t="s">
        <v>21</v>
      </c>
    </row>
    <row r="11" spans="1:10">
      <c r="A11" s="14" t="s">
        <v>5</v>
      </c>
      <c r="B11" s="14" t="s">
        <v>28</v>
      </c>
      <c r="C11" s="14"/>
      <c r="D11" s="14" t="s">
        <v>42</v>
      </c>
      <c r="E11" s="14"/>
      <c r="I11" s="10"/>
      <c r="J11" s="10"/>
    </row>
    <row r="12" spans="1:10">
      <c r="A12" s="14"/>
      <c r="B12" s="12" t="s">
        <v>6</v>
      </c>
      <c r="C12" s="12" t="s">
        <v>7</v>
      </c>
      <c r="D12" s="12" t="s">
        <v>6</v>
      </c>
      <c r="E12" s="12" t="s">
        <v>7</v>
      </c>
      <c r="I12" s="10"/>
      <c r="J12" s="10"/>
    </row>
    <row r="13" spans="1:10">
      <c r="A13" s="4" t="s">
        <v>26</v>
      </c>
      <c r="B13" s="23">
        <v>694.40174444000002</v>
      </c>
      <c r="C13" s="23">
        <v>530.24998685000003</v>
      </c>
      <c r="D13" s="23">
        <v>1455.85100994</v>
      </c>
      <c r="E13" s="23">
        <v>484.64382790000002</v>
      </c>
      <c r="I13" s="10"/>
      <c r="J13" s="10"/>
    </row>
    <row r="14" spans="1:10">
      <c r="A14" s="4" t="s">
        <v>27</v>
      </c>
      <c r="B14" s="23">
        <v>210.84686808999999</v>
      </c>
      <c r="C14" s="23">
        <v>1632.85519621</v>
      </c>
      <c r="D14" s="23">
        <v>275.52137185999999</v>
      </c>
      <c r="E14" s="23">
        <v>565.09648462999996</v>
      </c>
    </row>
    <row r="15" spans="1:10">
      <c r="A15" s="4" t="s">
        <v>24</v>
      </c>
      <c r="B15" s="23">
        <v>1818.80410983</v>
      </c>
      <c r="C15" s="23">
        <v>118.37802171</v>
      </c>
      <c r="D15" s="23">
        <v>895.58785370999999</v>
      </c>
      <c r="E15" s="23">
        <v>331.27208564</v>
      </c>
      <c r="I15" s="10"/>
      <c r="J15" s="10"/>
    </row>
    <row r="16" spans="1:10">
      <c r="A16" s="9" t="s">
        <v>3</v>
      </c>
      <c r="B16" s="24">
        <v>2724.0527223600002</v>
      </c>
      <c r="C16" s="24">
        <v>2281.4832047700002</v>
      </c>
      <c r="D16" s="24">
        <v>2626.9602355100001</v>
      </c>
      <c r="E16" s="24">
        <v>1381.0123981700001</v>
      </c>
    </row>
    <row r="18" spans="1:6">
      <c r="A18" s="6" t="s">
        <v>8</v>
      </c>
      <c r="C18" s="2" t="s">
        <v>18</v>
      </c>
    </row>
    <row r="19" spans="1:6">
      <c r="A19" s="3" t="s">
        <v>15</v>
      </c>
      <c r="B19" s="27" t="s">
        <v>28</v>
      </c>
      <c r="C19" s="27" t="s">
        <v>42</v>
      </c>
    </row>
    <row r="20" spans="1:6">
      <c r="A20" s="4" t="s">
        <v>16</v>
      </c>
      <c r="B20" s="28">
        <v>53764</v>
      </c>
      <c r="C20" s="28">
        <v>54241</v>
      </c>
    </row>
    <row r="21" spans="1:6" s="5" customFormat="1">
      <c r="A21" s="7"/>
      <c r="B21" s="8"/>
      <c r="C21" s="8"/>
    </row>
    <row r="22" spans="1:6">
      <c r="A22" s="1" t="s">
        <v>9</v>
      </c>
      <c r="F22" s="2" t="s">
        <v>19</v>
      </c>
    </row>
    <row r="23" spans="1:6">
      <c r="A23" s="3" t="s">
        <v>10</v>
      </c>
      <c r="B23" s="14" t="s">
        <v>22</v>
      </c>
      <c r="C23" s="14" t="s">
        <v>27</v>
      </c>
      <c r="D23" s="14" t="s">
        <v>12</v>
      </c>
      <c r="E23" s="14" t="s">
        <v>13</v>
      </c>
      <c r="F23" s="15" t="s">
        <v>14</v>
      </c>
    </row>
    <row r="24" spans="1:6">
      <c r="A24" s="3" t="s">
        <v>11</v>
      </c>
      <c r="B24" s="14"/>
      <c r="C24" s="14"/>
      <c r="D24" s="14"/>
      <c r="E24" s="14"/>
      <c r="F24" s="16"/>
    </row>
    <row r="25" spans="1:6">
      <c r="A25" s="4">
        <v>1992</v>
      </c>
      <c r="B25" s="11">
        <v>16041.33006</v>
      </c>
      <c r="C25" s="11">
        <v>1994.25216</v>
      </c>
      <c r="D25" s="11">
        <v>0</v>
      </c>
      <c r="E25" s="11">
        <v>0</v>
      </c>
      <c r="F25" s="11">
        <v>18035.58222</v>
      </c>
    </row>
    <row r="26" spans="1:6">
      <c r="A26" s="4">
        <v>1993</v>
      </c>
      <c r="B26" s="11">
        <v>24950.576669999999</v>
      </c>
      <c r="C26" s="11">
        <v>5207.13922</v>
      </c>
      <c r="D26" s="11">
        <v>169.27871999999999</v>
      </c>
      <c r="E26" s="11">
        <v>0</v>
      </c>
      <c r="F26" s="11">
        <v>30326.994610000002</v>
      </c>
    </row>
    <row r="27" spans="1:6">
      <c r="A27" s="4">
        <v>1994</v>
      </c>
      <c r="B27" s="11">
        <v>35577.174959999997</v>
      </c>
      <c r="C27" s="11">
        <v>9371.6291299999993</v>
      </c>
      <c r="D27" s="11">
        <v>686.55853999999999</v>
      </c>
      <c r="E27" s="11">
        <v>0</v>
      </c>
      <c r="F27" s="11">
        <v>45635.362630000003</v>
      </c>
    </row>
    <row r="28" spans="1:6">
      <c r="A28" s="4">
        <v>1995</v>
      </c>
      <c r="B28" s="11">
        <v>89114.646420000005</v>
      </c>
      <c r="C28" s="11">
        <v>9317.1891400000004</v>
      </c>
      <c r="D28" s="11">
        <v>2013.9855500000001</v>
      </c>
      <c r="E28" s="11">
        <v>0</v>
      </c>
      <c r="F28" s="11">
        <v>100445.82111</v>
      </c>
    </row>
    <row r="29" spans="1:6">
      <c r="A29" s="4">
        <v>1996</v>
      </c>
      <c r="B29" s="11">
        <v>109070.30055</v>
      </c>
      <c r="C29" s="11">
        <v>12857.378269999999</v>
      </c>
      <c r="D29" s="11">
        <v>2159.5217200000002</v>
      </c>
      <c r="E29" s="11">
        <v>0</v>
      </c>
      <c r="F29" s="11">
        <v>124087.20054000001</v>
      </c>
    </row>
    <row r="30" spans="1:6">
      <c r="A30" s="4">
        <v>1997</v>
      </c>
      <c r="B30" s="11">
        <v>131320.82492000001</v>
      </c>
      <c r="C30" s="11">
        <v>17899.55978</v>
      </c>
      <c r="D30" s="11">
        <v>3843.7114700000002</v>
      </c>
      <c r="E30" s="11">
        <v>0</v>
      </c>
      <c r="F30" s="11">
        <v>153064.09617</v>
      </c>
    </row>
    <row r="31" spans="1:6">
      <c r="A31" s="4">
        <v>1998</v>
      </c>
      <c r="B31" s="11">
        <v>241449.7825</v>
      </c>
      <c r="C31" s="11">
        <v>21994.912830000001</v>
      </c>
      <c r="D31" s="11">
        <v>18251.45319</v>
      </c>
      <c r="E31" s="11">
        <v>0</v>
      </c>
      <c r="F31" s="11">
        <v>281696.14851999999</v>
      </c>
    </row>
    <row r="32" spans="1:6">
      <c r="A32" s="4">
        <v>1999</v>
      </c>
      <c r="B32" s="11">
        <v>277466.87044999999</v>
      </c>
      <c r="C32" s="11">
        <v>36758.697050000002</v>
      </c>
      <c r="D32" s="11">
        <v>27465.33757</v>
      </c>
      <c r="E32" s="11">
        <v>0</v>
      </c>
      <c r="F32" s="11">
        <v>341690.90506999998</v>
      </c>
    </row>
    <row r="33" spans="1:6">
      <c r="A33" s="4">
        <v>2000</v>
      </c>
      <c r="B33" s="11">
        <v>290272.78645000001</v>
      </c>
      <c r="C33" s="11">
        <v>30521.958979999999</v>
      </c>
      <c r="D33" s="11">
        <v>27297.695940000001</v>
      </c>
      <c r="E33" s="11">
        <v>11084.96855</v>
      </c>
      <c r="F33" s="11">
        <v>359177.40992000001</v>
      </c>
    </row>
    <row r="34" spans="1:6">
      <c r="A34" s="4">
        <v>2001</v>
      </c>
      <c r="B34" s="11">
        <v>296887.50754949998</v>
      </c>
      <c r="C34" s="11">
        <v>20267.83899</v>
      </c>
      <c r="D34" s="11">
        <v>26315.23414</v>
      </c>
      <c r="E34" s="11">
        <v>29690.827079999999</v>
      </c>
      <c r="F34" s="11">
        <v>373161.40775950003</v>
      </c>
    </row>
    <row r="35" spans="1:6">
      <c r="A35" s="4">
        <v>2002</v>
      </c>
      <c r="B35" s="11">
        <v>337691.72084999998</v>
      </c>
      <c r="C35" s="11">
        <v>15306.107141910001</v>
      </c>
      <c r="D35" s="11">
        <v>18782.329664370001</v>
      </c>
      <c r="E35" s="11">
        <v>48625.296236779999</v>
      </c>
      <c r="F35" s="11">
        <v>420405.45389305998</v>
      </c>
    </row>
    <row r="36" spans="1:6">
      <c r="A36" s="4">
        <v>2003</v>
      </c>
      <c r="B36" s="11">
        <v>391493.02312999999</v>
      </c>
      <c r="C36" s="11">
        <v>20062.626473799999</v>
      </c>
      <c r="D36" s="11">
        <v>17820.553250000001</v>
      </c>
      <c r="E36" s="11">
        <v>71976.544639629996</v>
      </c>
      <c r="F36" s="11">
        <v>501352.74749342998</v>
      </c>
    </row>
    <row r="37" spans="1:6">
      <c r="A37" s="4">
        <v>2004</v>
      </c>
      <c r="B37" s="11">
        <v>515299.97635999997</v>
      </c>
      <c r="C37" s="11">
        <v>28436.3659831</v>
      </c>
      <c r="D37" s="11">
        <v>15402.905419000001</v>
      </c>
      <c r="E37" s="11">
        <v>69772.644820000001</v>
      </c>
      <c r="F37" s="11">
        <v>628911.8925821</v>
      </c>
    </row>
    <row r="38" spans="1:6">
      <c r="A38" s="4">
        <v>2005</v>
      </c>
      <c r="B38" s="11">
        <v>556048.72144999995</v>
      </c>
      <c r="C38" s="11">
        <v>37641.884994</v>
      </c>
      <c r="D38" s="11">
        <v>14282.73423</v>
      </c>
      <c r="E38" s="11">
        <v>123606.18515</v>
      </c>
      <c r="F38" s="11">
        <v>731579.52582400001</v>
      </c>
    </row>
    <row r="39" spans="1:6">
      <c r="A39" s="4">
        <v>2006</v>
      </c>
      <c r="B39" s="11">
        <v>607139.81718999997</v>
      </c>
      <c r="C39" s="11">
        <v>43683.118004370001</v>
      </c>
      <c r="D39" s="11">
        <v>13153.809649999999</v>
      </c>
      <c r="E39" s="11">
        <v>162708.60187000001</v>
      </c>
      <c r="F39" s="11">
        <v>826685.34671436995</v>
      </c>
    </row>
    <row r="40" spans="1:6">
      <c r="A40" s="4">
        <v>2007</v>
      </c>
      <c r="B40" s="11">
        <v>652592.92627914005</v>
      </c>
      <c r="C40" s="11">
        <v>82298.217805170003</v>
      </c>
      <c r="D40" s="11">
        <v>11590.203810000001</v>
      </c>
      <c r="E40" s="11">
        <v>169793.44948000001</v>
      </c>
      <c r="F40" s="11">
        <v>916274.79737430997</v>
      </c>
    </row>
    <row r="41" spans="1:6">
      <c r="A41" s="4">
        <v>2008</v>
      </c>
      <c r="B41" s="11">
        <v>947119.55547018</v>
      </c>
      <c r="C41" s="11">
        <v>190003.86729302001</v>
      </c>
      <c r="D41" s="11">
        <v>15625.4859</v>
      </c>
      <c r="E41" s="11">
        <v>145267.75949</v>
      </c>
      <c r="F41" s="11">
        <v>1298016.6681532001</v>
      </c>
    </row>
    <row r="42" spans="1:6">
      <c r="A42" s="4">
        <v>2009</v>
      </c>
      <c r="B42" s="11">
        <v>1443996.5700320001</v>
      </c>
      <c r="C42" s="11">
        <v>131841.11168999999</v>
      </c>
      <c r="D42" s="11">
        <v>59637.03494831</v>
      </c>
      <c r="E42" s="11">
        <v>14128.09057</v>
      </c>
      <c r="F42" s="11">
        <v>1649602.8072403099</v>
      </c>
    </row>
    <row r="43" spans="1:6">
      <c r="A43" s="4">
        <v>2010</v>
      </c>
      <c r="B43" s="11">
        <v>1624167.8384980001</v>
      </c>
      <c r="C43" s="11">
        <v>160348.7921349</v>
      </c>
      <c r="D43" s="11">
        <v>61962.301494630003</v>
      </c>
      <c r="E43" s="11">
        <v>27042.838049999998</v>
      </c>
      <c r="F43" s="11">
        <v>1873521.7701775299</v>
      </c>
    </row>
    <row r="44" spans="1:6">
      <c r="A44" s="4">
        <v>2011</v>
      </c>
      <c r="B44" s="11">
        <v>1706123.283084</v>
      </c>
      <c r="C44" s="11">
        <v>138286.41733130001</v>
      </c>
      <c r="D44" s="11">
        <v>59092.6229055</v>
      </c>
      <c r="E44" s="11">
        <v>18292.231199999998</v>
      </c>
      <c r="F44" s="11">
        <v>1921794.5545208</v>
      </c>
    </row>
    <row r="45" spans="1:6">
      <c r="A45" s="4">
        <v>2012</v>
      </c>
      <c r="B45" s="11">
        <v>1773084.6626599999</v>
      </c>
      <c r="C45" s="11">
        <v>177174.85915149</v>
      </c>
      <c r="D45" s="11">
        <v>61275.973503310001</v>
      </c>
      <c r="E45" s="11">
        <v>11468.429529999999</v>
      </c>
      <c r="F45" s="11">
        <v>2023003.9248448</v>
      </c>
    </row>
    <row r="46" spans="1:6">
      <c r="A46" s="4">
        <v>2013</v>
      </c>
      <c r="B46" s="11">
        <v>1799078.8251</v>
      </c>
      <c r="C46" s="11">
        <v>153268.50205430001</v>
      </c>
      <c r="D46" s="11">
        <v>67252.613162979993</v>
      </c>
      <c r="E46" s="11">
        <v>17202.10096</v>
      </c>
      <c r="F46" s="11">
        <v>2036802.0412772801</v>
      </c>
    </row>
    <row r="47" spans="1:6" ht="17.25" customHeight="1">
      <c r="A47" s="4">
        <v>2014</v>
      </c>
      <c r="B47" s="11">
        <v>1694182.861084</v>
      </c>
      <c r="C47" s="11">
        <v>127940.44519</v>
      </c>
      <c r="D47" s="11">
        <v>64933.872379050001</v>
      </c>
      <c r="E47" s="11">
        <v>15096.42649</v>
      </c>
      <c r="F47" s="11">
        <v>1902153.60514305</v>
      </c>
    </row>
    <row r="48" spans="1:6" ht="17.25" customHeight="1">
      <c r="A48" s="4">
        <v>2015</v>
      </c>
      <c r="B48" s="11">
        <v>1494365.513024</v>
      </c>
      <c r="C48" s="11">
        <v>118440.75605</v>
      </c>
      <c r="D48" s="11">
        <v>56290.53988828</v>
      </c>
      <c r="E48" s="11">
        <v>12262.238590000001</v>
      </c>
      <c r="F48" s="11">
        <v>1681359.0475522799</v>
      </c>
    </row>
    <row r="49" spans="1:6">
      <c r="A49" s="4">
        <v>2016</v>
      </c>
      <c r="B49" s="11">
        <v>1394770.38739</v>
      </c>
      <c r="C49" s="11">
        <v>112568.4941</v>
      </c>
      <c r="D49" s="11">
        <v>47277.826502939999</v>
      </c>
      <c r="E49" s="11">
        <v>11059.83173</v>
      </c>
      <c r="F49" s="11">
        <v>1565676.53972294</v>
      </c>
    </row>
    <row r="50" spans="1:6">
      <c r="A50" s="4">
        <v>2017</v>
      </c>
      <c r="B50" s="11">
        <v>1321246</v>
      </c>
      <c r="C50" s="11">
        <v>90922</v>
      </c>
      <c r="D50" s="11">
        <v>30993</v>
      </c>
      <c r="E50" s="11">
        <v>3526</v>
      </c>
      <c r="F50" s="11">
        <v>1446687</v>
      </c>
    </row>
    <row r="51" spans="1:6">
      <c r="A51" s="4">
        <v>2018</v>
      </c>
      <c r="B51" s="11">
        <v>1351620</v>
      </c>
      <c r="C51" s="11">
        <v>99951</v>
      </c>
      <c r="D51" s="11">
        <v>26955</v>
      </c>
      <c r="E51" s="11">
        <v>7748</v>
      </c>
      <c r="F51" s="11">
        <v>1486275</v>
      </c>
    </row>
    <row r="52" spans="1:6">
      <c r="A52" s="4">
        <v>2019</v>
      </c>
      <c r="B52" s="11">
        <v>1407637</v>
      </c>
      <c r="C52" s="11">
        <v>112351</v>
      </c>
      <c r="D52" s="11">
        <v>29253</v>
      </c>
      <c r="E52" s="11">
        <v>9101</v>
      </c>
      <c r="F52" s="11">
        <v>1558342</v>
      </c>
    </row>
    <row r="53" spans="1:6">
      <c r="A53" s="4">
        <v>2020</v>
      </c>
      <c r="B53" s="11">
        <v>1509605</v>
      </c>
      <c r="C53" s="11">
        <v>97551</v>
      </c>
      <c r="D53" s="11">
        <v>33532</v>
      </c>
      <c r="E53" s="11">
        <v>9888</v>
      </c>
      <c r="F53" s="11">
        <v>1650576</v>
      </c>
    </row>
    <row r="54" spans="1:6">
      <c r="A54" s="4">
        <v>2021</v>
      </c>
      <c r="B54" s="11">
        <v>1825941</v>
      </c>
      <c r="C54" s="11">
        <v>84487</v>
      </c>
      <c r="D54" s="11">
        <v>40358</v>
      </c>
      <c r="E54" s="11">
        <v>7944</v>
      </c>
      <c r="F54" s="11">
        <v>1958730</v>
      </c>
    </row>
    <row r="55" spans="1:6">
      <c r="A55" s="4">
        <v>2022</v>
      </c>
      <c r="B55" s="11">
        <v>2196449</v>
      </c>
      <c r="C55" s="11">
        <v>129945</v>
      </c>
      <c r="D55" s="11">
        <v>45133</v>
      </c>
      <c r="E55" s="11">
        <v>12873</v>
      </c>
      <c r="F55" s="11">
        <v>2384400</v>
      </c>
    </row>
    <row r="56" spans="1:6">
      <c r="A56" s="4">
        <v>2023</v>
      </c>
      <c r="B56" s="11">
        <v>2097054.47695</v>
      </c>
      <c r="C56" s="11">
        <v>293615.83435999998</v>
      </c>
      <c r="D56" s="11">
        <v>44469.893080360001</v>
      </c>
      <c r="E56" s="11">
        <v>12795.35684</v>
      </c>
      <c r="F56" s="11">
        <v>2447935.5612303601</v>
      </c>
    </row>
    <row r="57" spans="1:6">
      <c r="A57" s="4">
        <v>2024</v>
      </c>
      <c r="B57" s="11">
        <v>2122612.3945800001</v>
      </c>
      <c r="C57" s="11">
        <v>183072.90697000001</v>
      </c>
      <c r="D57" s="11">
        <v>45485.807883660003</v>
      </c>
      <c r="E57" s="11">
        <v>14592.0463</v>
      </c>
      <c r="F57" s="11">
        <v>2365763.1557336599</v>
      </c>
    </row>
    <row r="58" spans="1:6">
      <c r="A58" s="4">
        <v>2025</v>
      </c>
      <c r="B58" s="11">
        <v>2349762.8549811202</v>
      </c>
      <c r="C58" s="11">
        <v>270018.36815499997</v>
      </c>
      <c r="D58" s="11">
        <v>50882.801343840001</v>
      </c>
      <c r="E58" s="11">
        <v>8883.7780500000008</v>
      </c>
      <c r="F58" s="11">
        <v>2679547.8025299599</v>
      </c>
    </row>
    <row r="61" spans="1:6">
      <c r="A61" s="25" t="s">
        <v>43</v>
      </c>
    </row>
    <row r="62" spans="1:6">
      <c r="A62" s="26">
        <v>0.219</v>
      </c>
    </row>
  </sheetData>
  <mergeCells count="11">
    <mergeCell ref="A2:A3"/>
    <mergeCell ref="B2:B3"/>
    <mergeCell ref="C2:D2"/>
    <mergeCell ref="A11:A12"/>
    <mergeCell ref="B11:C11"/>
    <mergeCell ref="D11:E11"/>
    <mergeCell ref="B23:B24"/>
    <mergeCell ref="C23:C24"/>
    <mergeCell ref="D23:D24"/>
    <mergeCell ref="E23:E24"/>
    <mergeCell ref="F23:F24"/>
  </mergeCells>
  <phoneticPr fontId="2" type="noConversion"/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E9FE-7A72-48D0-B995-C174A6AB269B}">
  <dimension ref="A1:L17"/>
  <sheetViews>
    <sheetView workbookViewId="0">
      <selection activeCell="D3" sqref="D3"/>
    </sheetView>
  </sheetViews>
  <sheetFormatPr defaultRowHeight="16.5"/>
  <cols>
    <col min="1" max="1" width="11.25" customWidth="1"/>
    <col min="2" max="2" width="18.875" bestFit="1" customWidth="1"/>
    <col min="4" max="4" width="18.875" bestFit="1" customWidth="1"/>
    <col min="5" max="5" width="15.125" bestFit="1" customWidth="1"/>
    <col min="6" max="6" width="19.25" bestFit="1" customWidth="1"/>
    <col min="9" max="9" width="18.875" bestFit="1" customWidth="1"/>
    <col min="10" max="10" width="15.125" bestFit="1" customWidth="1"/>
    <col min="11" max="11" width="19.875" customWidth="1"/>
  </cols>
  <sheetData>
    <row r="1" spans="1:12">
      <c r="A1" s="29" t="s">
        <v>45</v>
      </c>
    </row>
    <row r="3" spans="1:12">
      <c r="A3" t="s">
        <v>31</v>
      </c>
      <c r="B3" t="s">
        <v>32</v>
      </c>
      <c r="G3" t="s">
        <v>33</v>
      </c>
    </row>
    <row r="4" spans="1:12">
      <c r="A4" t="s">
        <v>35</v>
      </c>
      <c r="B4" t="s">
        <v>36</v>
      </c>
      <c r="C4" t="s">
        <v>29</v>
      </c>
      <c r="D4" t="s">
        <v>10</v>
      </c>
      <c r="E4" t="s">
        <v>37</v>
      </c>
      <c r="F4" t="s">
        <v>38</v>
      </c>
      <c r="G4" t="s">
        <v>36</v>
      </c>
      <c r="H4" t="s">
        <v>29</v>
      </c>
      <c r="I4" t="s">
        <v>10</v>
      </c>
      <c r="J4" t="s">
        <v>37</v>
      </c>
      <c r="K4" t="s">
        <v>38</v>
      </c>
    </row>
    <row r="5" spans="1:12">
      <c r="A5" t="s">
        <v>39</v>
      </c>
      <c r="B5" s="17">
        <v>216400000000000</v>
      </c>
      <c r="C5" s="17">
        <v>1327989</v>
      </c>
      <c r="D5" s="17">
        <v>212261239458000</v>
      </c>
      <c r="E5" s="17">
        <v>69440174444</v>
      </c>
      <c r="F5" s="17">
        <v>53024998685</v>
      </c>
      <c r="G5" s="17">
        <v>218700000000000</v>
      </c>
      <c r="H5" s="17">
        <v>1450822</v>
      </c>
      <c r="I5" s="17">
        <v>234976285498112</v>
      </c>
      <c r="J5" s="17">
        <v>145585100994</v>
      </c>
      <c r="K5" s="17">
        <v>48464382790</v>
      </c>
    </row>
    <row r="6" spans="1:12">
      <c r="A6" t="s">
        <v>40</v>
      </c>
      <c r="B6" s="17">
        <v>17600000000000</v>
      </c>
      <c r="C6">
        <v>114</v>
      </c>
      <c r="D6" s="17">
        <v>18307290697000</v>
      </c>
      <c r="E6" s="17">
        <v>21084686809</v>
      </c>
      <c r="F6" s="17">
        <v>163285519621</v>
      </c>
      <c r="G6" s="17">
        <v>18000000000000</v>
      </c>
      <c r="H6">
        <v>127</v>
      </c>
      <c r="I6" s="17">
        <v>27001836815500</v>
      </c>
      <c r="J6" s="17">
        <v>27552137186</v>
      </c>
      <c r="K6" s="17">
        <v>56509648463</v>
      </c>
    </row>
    <row r="7" spans="1:12">
      <c r="A7" t="s">
        <v>12</v>
      </c>
      <c r="B7" s="17">
        <v>4800000000000</v>
      </c>
      <c r="C7" s="17">
        <v>7922</v>
      </c>
      <c r="D7" s="17">
        <v>4548580788366</v>
      </c>
      <c r="E7" s="17">
        <v>181880410983</v>
      </c>
      <c r="F7" s="17">
        <v>11837802171</v>
      </c>
      <c r="G7" s="17">
        <v>4900000000000</v>
      </c>
      <c r="H7" s="17">
        <v>7553</v>
      </c>
      <c r="I7" s="17">
        <v>5088280134384</v>
      </c>
      <c r="J7" s="17">
        <v>89558785371</v>
      </c>
      <c r="K7" s="17">
        <v>33127208564</v>
      </c>
    </row>
    <row r="8" spans="1:12">
      <c r="A8" t="s">
        <v>13</v>
      </c>
      <c r="B8" s="17">
        <v>1200000000000</v>
      </c>
      <c r="C8" s="17">
        <v>2041</v>
      </c>
      <c r="D8" s="17">
        <v>1459204630000</v>
      </c>
      <c r="E8" t="s">
        <v>41</v>
      </c>
      <c r="F8" t="s">
        <v>41</v>
      </c>
      <c r="G8" s="17">
        <v>1400000000000</v>
      </c>
      <c r="H8" s="17">
        <v>1437</v>
      </c>
      <c r="I8" s="17">
        <v>888377805000</v>
      </c>
      <c r="J8" t="s">
        <v>41</v>
      </c>
      <c r="K8" t="s">
        <v>41</v>
      </c>
    </row>
    <row r="9" spans="1:12">
      <c r="A9" t="s">
        <v>34</v>
      </c>
      <c r="B9" s="17">
        <v>240000000000000</v>
      </c>
      <c r="C9" s="17">
        <v>1338066</v>
      </c>
      <c r="D9" s="17">
        <v>236576315573366</v>
      </c>
      <c r="E9" s="17">
        <v>272405272236</v>
      </c>
      <c r="F9" s="17">
        <v>228148320477</v>
      </c>
      <c r="G9" s="17">
        <v>243000000000000</v>
      </c>
      <c r="H9" s="17">
        <v>1459939</v>
      </c>
      <c r="I9" s="17">
        <v>267954780252996</v>
      </c>
      <c r="J9" s="17">
        <v>262696023551</v>
      </c>
      <c r="K9" s="17">
        <v>138101239817</v>
      </c>
    </row>
    <row r="10" spans="1:12">
      <c r="A10" t="s">
        <v>39</v>
      </c>
      <c r="D10" s="18">
        <f>D5/100000000</f>
        <v>2122612.3945800001</v>
      </c>
      <c r="E10" s="18">
        <f>E5/100000000</f>
        <v>694.40174444000002</v>
      </c>
      <c r="F10" s="18">
        <f>F5/100000000</f>
        <v>530.24998685000003</v>
      </c>
      <c r="G10" s="18"/>
      <c r="H10" s="18"/>
      <c r="I10" s="18">
        <f>I5/100000000</f>
        <v>2349762.8549811202</v>
      </c>
      <c r="J10" s="18">
        <f>J5/100000000</f>
        <v>1455.85100994</v>
      </c>
      <c r="K10" s="18">
        <f>K5/100000000</f>
        <v>484.64382790000002</v>
      </c>
      <c r="L10" t="s">
        <v>46</v>
      </c>
    </row>
    <row r="11" spans="1:12">
      <c r="A11" t="s">
        <v>40</v>
      </c>
      <c r="D11" s="18">
        <f>D6/100000000</f>
        <v>183072.90697000001</v>
      </c>
      <c r="E11" s="18">
        <f>E6/100000000</f>
        <v>210.84686808999999</v>
      </c>
      <c r="F11" s="18">
        <f>F6/100000000</f>
        <v>1632.85519621</v>
      </c>
      <c r="G11" s="18"/>
      <c r="H11" s="18"/>
      <c r="I11" s="18">
        <f>I6/100000000</f>
        <v>270018.36815499997</v>
      </c>
      <c r="J11" s="18">
        <f>J6/100000000</f>
        <v>275.52137185999999</v>
      </c>
      <c r="K11" s="18">
        <f>K6/100000000</f>
        <v>565.09648462999996</v>
      </c>
    </row>
    <row r="12" spans="1:12">
      <c r="A12" t="s">
        <v>12</v>
      </c>
      <c r="D12" s="18">
        <f>D7/100000000</f>
        <v>45485.807883660003</v>
      </c>
      <c r="E12" s="18">
        <f>E7/100000000</f>
        <v>1818.80410983</v>
      </c>
      <c r="F12" s="18">
        <f>F7/100000000</f>
        <v>118.37802171</v>
      </c>
      <c r="G12" s="18"/>
      <c r="H12" s="18"/>
      <c r="I12" s="18">
        <f>I7/100000000</f>
        <v>50882.801343840001</v>
      </c>
      <c r="J12" s="18">
        <f>J7/100000000</f>
        <v>895.58785370999999</v>
      </c>
      <c r="K12" s="18">
        <f>K7/100000000</f>
        <v>331.27208564</v>
      </c>
    </row>
    <row r="13" spans="1:12">
      <c r="A13" t="s">
        <v>13</v>
      </c>
      <c r="D13" s="18">
        <f>D8/100000000</f>
        <v>14592.0463</v>
      </c>
      <c r="E13" s="18" t="e">
        <f>E8/100000000</f>
        <v>#VALUE!</v>
      </c>
      <c r="F13" s="18" t="e">
        <f>F8/100000000</f>
        <v>#VALUE!</v>
      </c>
      <c r="G13" s="18"/>
      <c r="H13" s="18"/>
      <c r="I13" s="18">
        <f>I8/100000000</f>
        <v>8883.7780500000008</v>
      </c>
      <c r="J13" s="18" t="e">
        <f>J8/100000000</f>
        <v>#VALUE!</v>
      </c>
      <c r="K13" s="18" t="e">
        <f>K8/100000000</f>
        <v>#VALUE!</v>
      </c>
    </row>
    <row r="14" spans="1:12">
      <c r="A14" t="s">
        <v>34</v>
      </c>
      <c r="D14" s="18">
        <f>D9/100000000</f>
        <v>2365763.1557336599</v>
      </c>
      <c r="E14" s="18">
        <f>E9/100000000</f>
        <v>2724.0527223600002</v>
      </c>
      <c r="F14" s="18">
        <f>F9/100000000</f>
        <v>2281.4832047700002</v>
      </c>
      <c r="G14" s="18"/>
      <c r="H14" s="18"/>
      <c r="I14" s="18">
        <f>I9/100000000</f>
        <v>2679547.8025299599</v>
      </c>
      <c r="J14" s="18">
        <f>J9/100000000</f>
        <v>2626.9602355100001</v>
      </c>
      <c r="K14" s="18">
        <f>K9/100000000</f>
        <v>1381.0123981700001</v>
      </c>
    </row>
    <row r="17" spans="1:1">
      <c r="A17" s="29" t="s">
        <v>44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게시</vt:lpstr>
      <vt:lpstr>raw 참고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ksure</dc:creator>
  <cp:lastModifiedBy>ksure</cp:lastModifiedBy>
  <cp:lastPrinted>2015-04-24T02:32:24Z</cp:lastPrinted>
  <dcterms:created xsi:type="dcterms:W3CDTF">2014-04-18T08:02:34Z</dcterms:created>
  <dcterms:modified xsi:type="dcterms:W3CDTF">2026-03-11T04:29:44Z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xODE1IiwibG9nVGltZSI6IjIwMjYtMDMtMTFUMjM6MjM6MDJaIiwicElEIjoxLCJwcm9jZXNzSWQiOjEyMjM2LCJwcm9jZXNzTmFtZSI6ImZfYmF0bWdyLmV4ZSIsInRyYWNlSWQiOiI5QkM5QTlCNjZEMUQ0MzlCQjQwRDA1MzA0MEI2NTZFQiIsInVzZXJDb2RlIjoiMDA2NzMifSwibm9kZTIiOnsiZHNkIjoiMDEwMDAwMDAwMDAwMTgxNSIsImxvZ1RpbWUiOiIyMDI2LTAzLTExVDIzOjIzOjAyWiIsInBJRCI6MSwicHJvY2Vzc0lkIjoxMjIzNiwicHJvY2Vzc05hbWUiOiJmX2JhdG1nci5leGUiLCJ0cmFjZUlkIjoiOUJDOUE5QjY2RDFENDM5QkI0MEQwNTMwNDBCNjU2RUIiLCJ1c2VyQ29kZSI6IjAwNjczIn0sIm5vZGUzIjp7ImRzZCI6IjAxMDAwMDAwMDAwMDE4MTUiLCJsb2dUaW1lIjoiMjAyNi0wMy0xMVQyMzoyMzowMloiLCJwSUQiOjEsInByb2Nlc3NJZCI6MTIyMzYsInByb2Nlc3NOYW1lIjoiZl9iYXRtZ3IuZXhlIiwidHJhY2VJZCI6IjlCQzlBOUI2NkQxRDQzOUJCNDBEMDUzMDQwQjY1NkVCIiwidXNlckNvZGUiOiIwMDY3MyJ9LCJub2RlNCI6eyJkc2QiOiIwMTAwMDAwMDAwMDAxODE1IiwibG9nVGltZSI6IjIwMjYtMDMtMTFUMjM6MjM6MDJaIiwicElEIjoxLCJwcm9jZXNzSWQiOjEyMjM2LCJwcm9jZXNzTmFtZSI6ImZfYmF0bWdyLmV4ZSIsInRyYWNlSWQiOiI5QkM5QTlCNjZEMUQ0MzlCQjQwRDA1MzA0MEI2NTZFQiIsInVzZXJDb2RlIjoiMDA2NzMifSwibm9kZTUiOnsiZHNkIjoiMDAwMDAwMDAwMDAwMDAwMCIsImxvZ1RpbWUiOiIyMDI2LTAzLTExVDIzOjI1OjEyWiIsInBJRCI6MjA0OCwicHJvY2Vzc0lkIjoxMjIzNiwicHJvY2Vzc05hbWUiOiJmX2JhdG1nci5leGUiLCJ0cmFjZUlkIjoiNDQyMEEzMEYwNjVBNDIyMkFBREE5MzM4RTQwMjg5MUEiLCJ1c2VyQ29kZSI6IjAwNjczIn0sIm5vZGVDb3VudCI6Miwicm9vdFRyYWNlSWQiOiI5QkM5QTlCNjZEMUQ0MzlCQjQwRDA1MzA0MEI2NTZFQiJ9</vt:lpwstr>
  </property>
</Properties>
</file>